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Volumes/MarketingS3/Publishing/Literature/ILs/IL1000-IL1099/IL1062 Gen2 Master Station Load Calculator/"/>
    </mc:Choice>
  </mc:AlternateContent>
  <xr:revisionPtr revIDLastSave="0" documentId="13_ncr:1_{2B96AD3F-3E2A-A14E-A329-74D94CAF1132}" xr6:coauthVersionLast="47" xr6:coauthVersionMax="47" xr10:uidLastSave="{00000000-0000-0000-0000-000000000000}"/>
  <bookViews>
    <workbookView xWindow="2440" yWindow="500" windowWidth="31680" windowHeight="19640" xr2:uid="{2F74ACFB-76A9-4C42-AC47-04E94406D41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3" i="1"/>
  <c r="K19" i="1"/>
  <c r="K35" i="1"/>
  <c r="K34" i="1"/>
  <c r="K33" i="1"/>
  <c r="K32" i="1"/>
  <c r="K25" i="1"/>
  <c r="M25" i="1"/>
  <c r="K24" i="1"/>
  <c r="M24" i="1"/>
  <c r="M22" i="1"/>
  <c r="M21" i="1"/>
  <c r="K20" i="1"/>
  <c r="K15" i="1"/>
  <c r="K14" i="1"/>
  <c r="M15" i="1"/>
  <c r="K13" i="1"/>
  <c r="M14" i="1"/>
  <c r="K12" i="1"/>
</calcChain>
</file>

<file path=xl/sharedStrings.xml><?xml version="1.0" encoding="utf-8"?>
<sst xmlns="http://schemas.openxmlformats.org/spreadsheetml/2006/main" count="58" uniqueCount="26">
  <si>
    <t>Port Loading for Master Stations on TekTone Gen2 Modules</t>
  </si>
  <si>
    <t>LI484P5</t>
  </si>
  <si>
    <t>NC404</t>
  </si>
  <si>
    <t>Master Port 0</t>
  </si>
  <si>
    <t>Addresses (max 5)</t>
  </si>
  <si>
    <t>Loads (max 48)</t>
  </si>
  <si>
    <t>Master Port 1</t>
  </si>
  <si>
    <t>NC455CE</t>
  </si>
  <si>
    <t>Port 0</t>
  </si>
  <si>
    <t>Run 0A</t>
  </si>
  <si>
    <t>Run 0B</t>
  </si>
  <si>
    <t>Port 1</t>
  </si>
  <si>
    <t>Run 1A</t>
  </si>
  <si>
    <t>Run 1B</t>
  </si>
  <si>
    <t>Note for Master to Master Audio on NC455CE:</t>
  </si>
  <si>
    <t>Masters on Runs 0A and 1A must use DIP switch addresses in the range of 0 through 2, and masters on runs 0B and 1B must use DIP switch addresses in the range of 3 through 4. Red below if error.</t>
  </si>
  <si>
    <t>NC120, NC160, and NC356CE</t>
  </si>
  <si>
    <t>Summary: NC160/120/356CE</t>
  </si>
  <si>
    <t>Summary: NC455CE</t>
  </si>
  <si>
    <t>NC455CE Only</t>
  </si>
  <si>
    <r>
      <rPr>
        <b/>
        <sz val="11"/>
        <color theme="1"/>
        <rFont val="Calibri"/>
        <family val="2"/>
        <scheme val="minor"/>
      </rPr>
      <t>Instructions:</t>
    </r>
    <r>
      <rPr>
        <sz val="11"/>
        <color theme="1"/>
        <rFont val="Calibri"/>
        <family val="2"/>
        <scheme val="minor"/>
      </rPr>
      <t xml:space="preserve"> Enter the planned number of NC415AV and NC404TS, along with any planned LI484P5 dome lamps attached to NC415AV Master Stations to be installed on each run in the gray boxes below. If a box in the Summary section turns red, adjust the number of master stations and lights on the port until all of the summary boxes are green.</t>
    </r>
  </si>
  <si>
    <t>NC415AV</t>
  </si>
  <si>
    <r>
      <t xml:space="preserve">Note: </t>
    </r>
    <r>
      <rPr>
        <sz val="11"/>
        <color theme="1"/>
        <rFont val="Calibri"/>
        <family val="2"/>
        <scheme val="minor"/>
      </rPr>
      <t>Maximum of 2 LI484P5s
 per NC415AV. Red below if in error.</t>
    </r>
  </si>
  <si>
    <r>
      <rPr>
        <b/>
        <sz val="11"/>
        <color theme="1"/>
        <rFont val="Calibri"/>
        <family val="2"/>
        <scheme val="minor"/>
      </rPr>
      <t>Note:</t>
    </r>
    <r>
      <rPr>
        <sz val="11"/>
        <color theme="1"/>
        <rFont val="Calibri"/>
        <family val="2"/>
        <scheme val="minor"/>
      </rPr>
      <t xml:space="preserve"> Maximum of 2 LI484P5s
 per NC415AV. Red below if in error.</t>
    </r>
  </si>
  <si>
    <t>TekTone® Sound &amp; Signal Mfg., Inc.
324 Industrial Park Rd., Franklin, NC 28734
Phone: 828.524.9967   •   Fax 828.524.9968
www.tektone.com  •   tektone@tektone.com</t>
  </si>
  <si>
    <t>IL1062  Gen2 Master Station Load Value Calculator R2 081621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</si>
</sst>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6100"/>
      <name val="Calibri"/>
      <family val="2"/>
      <scheme val="minor"/>
    </font>
    <font>
      <b/>
      <sz val="11"/>
      <color theme="1"/>
      <name val="Calibri"/>
      <family val="2"/>
      <scheme val="minor"/>
    </font>
    <font>
      <sz val="11"/>
      <color theme="6" tint="0.59999389629810485"/>
      <name val="Calibri"/>
      <family val="2"/>
      <scheme val="minor"/>
    </font>
    <font>
      <sz val="18"/>
      <color theme="1"/>
      <name val="Calibri"/>
      <family val="2"/>
      <scheme val="minor"/>
    </font>
    <font>
      <b/>
      <sz val="20"/>
      <color theme="1"/>
      <name val="Calibri"/>
      <family val="2"/>
      <scheme val="minor"/>
    </font>
    <font>
      <sz val="2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599963377788628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2" borderId="0" applyNumberFormat="0" applyBorder="0" applyAlignment="0" applyProtection="0"/>
  </cellStyleXfs>
  <cellXfs count="79">
    <xf numFmtId="0" fontId="0" fillId="0" borderId="0" xfId="0"/>
    <xf numFmtId="0" fontId="0" fillId="0" borderId="0" xfId="0" applyFont="1"/>
    <xf numFmtId="0" fontId="0" fillId="5" borderId="1" xfId="0" applyFont="1" applyFill="1" applyBorder="1" applyProtection="1">
      <protection locked="0"/>
    </xf>
    <xf numFmtId="0" fontId="0" fillId="5" borderId="11" xfId="0" applyFont="1" applyFill="1" applyBorder="1" applyProtection="1">
      <protection locked="0"/>
    </xf>
    <xf numFmtId="0" fontId="0" fillId="0" borderId="0" xfId="0" applyFont="1" applyProtection="1"/>
    <xf numFmtId="0" fontId="0" fillId="0" borderId="0" xfId="0" applyFont="1" applyAlignment="1" applyProtection="1">
      <alignment wrapText="1"/>
    </xf>
    <xf numFmtId="0" fontId="0" fillId="0" borderId="0" xfId="0" applyFont="1" applyAlignment="1" applyProtection="1"/>
    <xf numFmtId="0" fontId="0" fillId="0" borderId="6" xfId="0" applyFont="1" applyBorder="1" applyAlignment="1" applyProtection="1"/>
    <xf numFmtId="0" fontId="0" fillId="3" borderId="1" xfId="0" applyFont="1" applyFill="1" applyBorder="1" applyAlignment="1" applyProtection="1">
      <alignment horizontal="center"/>
    </xf>
    <xf numFmtId="0" fontId="2" fillId="4" borderId="12" xfId="0" applyFont="1" applyFill="1" applyBorder="1" applyProtection="1"/>
    <xf numFmtId="0" fontId="1" fillId="2" borderId="12" xfId="1" applyFont="1" applyBorder="1" applyProtection="1"/>
    <xf numFmtId="0" fontId="3" fillId="2" borderId="1" xfId="1" applyFont="1" applyBorder="1" applyProtection="1"/>
    <xf numFmtId="0" fontId="2" fillId="4" borderId="1" xfId="0" applyFont="1" applyFill="1" applyBorder="1" applyAlignment="1" applyProtection="1">
      <alignment horizontal="left" indent="4"/>
    </xf>
    <xf numFmtId="0" fontId="1" fillId="2" borderId="1" xfId="1" applyFont="1" applyBorder="1" applyProtection="1"/>
    <xf numFmtId="0" fontId="2" fillId="6" borderId="1" xfId="0" applyFont="1" applyFill="1" applyBorder="1" applyProtection="1"/>
    <xf numFmtId="0" fontId="2" fillId="6" borderId="1" xfId="0" applyFont="1" applyFill="1" applyBorder="1" applyAlignment="1" applyProtection="1">
      <alignment horizontal="left" indent="4"/>
    </xf>
    <xf numFmtId="0" fontId="2" fillId="4" borderId="10" xfId="0" applyFont="1" applyFill="1" applyBorder="1" applyProtection="1"/>
    <xf numFmtId="0" fontId="0" fillId="4" borderId="0" xfId="0" applyFont="1" applyFill="1" applyProtection="1"/>
    <xf numFmtId="0" fontId="0" fillId="6" borderId="0" xfId="0" applyFont="1" applyFill="1" applyProtection="1"/>
    <xf numFmtId="0" fontId="0" fillId="0" borderId="5" xfId="0" applyFont="1" applyBorder="1" applyProtection="1"/>
    <xf numFmtId="0" fontId="0" fillId="0" borderId="6" xfId="0" applyFont="1" applyBorder="1" applyProtection="1"/>
    <xf numFmtId="0" fontId="4" fillId="0" borderId="5" xfId="0" applyFont="1" applyBorder="1" applyAlignment="1" applyProtection="1">
      <alignment vertical="center"/>
    </xf>
    <xf numFmtId="0" fontId="2" fillId="0" borderId="0" xfId="0" applyFont="1" applyBorder="1" applyProtection="1"/>
    <xf numFmtId="0" fontId="2" fillId="0" borderId="8" xfId="0" applyFont="1" applyBorder="1" applyProtection="1"/>
    <xf numFmtId="0" fontId="0" fillId="7" borderId="1" xfId="0" applyFont="1" applyFill="1" applyBorder="1" applyProtection="1">
      <protection locked="0"/>
    </xf>
    <xf numFmtId="0" fontId="0" fillId="7" borderId="11" xfId="0" applyFont="1" applyFill="1" applyBorder="1" applyProtection="1">
      <protection locked="0"/>
    </xf>
    <xf numFmtId="0" fontId="0" fillId="0" borderId="5" xfId="0" applyFont="1" applyBorder="1" applyAlignment="1" applyProtection="1"/>
    <xf numFmtId="0" fontId="0" fillId="0" borderId="0" xfId="0" applyFont="1" applyBorder="1" applyAlignment="1" applyProtection="1"/>
    <xf numFmtId="0" fontId="2" fillId="0" borderId="5" xfId="0" applyFont="1" applyBorder="1" applyAlignment="1" applyProtection="1">
      <alignment horizontal="center"/>
    </xf>
    <xf numFmtId="0" fontId="0" fillId="0" borderId="5" xfId="0" applyFont="1" applyBorder="1" applyAlignment="1" applyProtection="1">
      <alignment horizontal="center"/>
    </xf>
    <xf numFmtId="0" fontId="0" fillId="0" borderId="0" xfId="0" applyFont="1" applyBorder="1" applyProtection="1"/>
    <xf numFmtId="0" fontId="2" fillId="0" borderId="7" xfId="0" applyFont="1" applyBorder="1" applyAlignment="1" applyProtection="1">
      <alignment horizontal="center"/>
    </xf>
    <xf numFmtId="0" fontId="0" fillId="0" borderId="9" xfId="0" applyFont="1" applyBorder="1" applyProtection="1"/>
    <xf numFmtId="0" fontId="2" fillId="0" borderId="5" xfId="0" applyFont="1" applyBorder="1" applyAlignment="1" applyProtection="1"/>
    <xf numFmtId="0" fontId="2" fillId="0" borderId="0" xfId="0" applyFont="1" applyBorder="1" applyAlignment="1" applyProtection="1"/>
    <xf numFmtId="0" fontId="2" fillId="0" borderId="6" xfId="0" applyFont="1" applyBorder="1" applyAlignment="1" applyProtection="1"/>
    <xf numFmtId="0" fontId="2" fillId="0" borderId="5" xfId="0" applyFont="1" applyBorder="1" applyAlignment="1" applyProtection="1">
      <alignment horizontal="right"/>
    </xf>
    <xf numFmtId="0" fontId="2" fillId="0" borderId="7" xfId="0" applyFont="1" applyBorder="1" applyAlignment="1" applyProtection="1">
      <alignment horizontal="right"/>
    </xf>
    <xf numFmtId="0" fontId="0" fillId="4" borderId="1" xfId="0" applyFont="1" applyFill="1" applyBorder="1" applyAlignment="1" applyProtection="1">
      <alignment horizontal="center"/>
    </xf>
    <xf numFmtId="0" fontId="0" fillId="6" borderId="1" xfId="0" applyFont="1" applyFill="1" applyBorder="1" applyAlignment="1" applyProtection="1">
      <alignment horizontal="center"/>
    </xf>
    <xf numFmtId="0" fontId="0" fillId="6" borderId="11" xfId="0" applyFont="1" applyFill="1" applyBorder="1" applyAlignment="1" applyProtection="1">
      <alignment horizontal="center"/>
    </xf>
    <xf numFmtId="0" fontId="0" fillId="6" borderId="12" xfId="0" applyFont="1" applyFill="1" applyBorder="1" applyAlignment="1" applyProtection="1">
      <alignment horizontal="center"/>
    </xf>
    <xf numFmtId="0" fontId="0" fillId="4" borderId="10" xfId="0" applyFont="1" applyFill="1" applyBorder="1" applyAlignment="1" applyProtection="1">
      <alignment horizontal="center"/>
    </xf>
    <xf numFmtId="0" fontId="5" fillId="4" borderId="0" xfId="0" applyFont="1" applyFill="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0" fillId="0" borderId="0" xfId="0" applyFont="1" applyBorder="1" applyAlignment="1" applyProtection="1">
      <alignment horizontal="center" vertical="center" wrapText="1"/>
    </xf>
    <xf numFmtId="0" fontId="0" fillId="0" borderId="2" xfId="0" applyFont="1" applyBorder="1" applyAlignment="1" applyProtection="1">
      <alignment horizontal="center" wrapText="1"/>
    </xf>
    <xf numFmtId="0" fontId="0" fillId="0" borderId="3" xfId="0" applyFont="1" applyBorder="1" applyAlignment="1" applyProtection="1">
      <alignment horizontal="center" wrapText="1"/>
    </xf>
    <xf numFmtId="0" fontId="0" fillId="0" borderId="4" xfId="0" applyFont="1" applyBorder="1" applyAlignment="1" applyProtection="1">
      <alignment horizontal="center" wrapText="1"/>
    </xf>
    <xf numFmtId="0" fontId="0" fillId="0" borderId="5" xfId="0" applyFont="1" applyBorder="1" applyAlignment="1" applyProtection="1">
      <alignment horizontal="center" wrapText="1"/>
    </xf>
    <xf numFmtId="0" fontId="0" fillId="0" borderId="0" xfId="0" applyFont="1" applyBorder="1" applyAlignment="1" applyProtection="1">
      <alignment horizontal="center" wrapText="1"/>
    </xf>
    <xf numFmtId="0" fontId="0" fillId="0" borderId="6" xfId="0" applyFont="1" applyBorder="1" applyAlignment="1" applyProtection="1">
      <alignment horizontal="center" wrapText="1"/>
    </xf>
    <xf numFmtId="0" fontId="0" fillId="0" borderId="7" xfId="0" applyFont="1" applyBorder="1" applyAlignment="1" applyProtection="1">
      <alignment horizontal="center" wrapText="1"/>
    </xf>
    <xf numFmtId="0" fontId="0" fillId="0" borderId="8" xfId="0" applyFont="1" applyBorder="1" applyAlignment="1" applyProtection="1">
      <alignment horizontal="center" wrapText="1"/>
    </xf>
    <xf numFmtId="0" fontId="0" fillId="0" borderId="9" xfId="0" applyFont="1" applyBorder="1" applyAlignment="1" applyProtection="1">
      <alignment horizontal="center" wrapText="1"/>
    </xf>
    <xf numFmtId="0" fontId="2" fillId="3" borderId="1" xfId="0" applyFont="1" applyFill="1" applyBorder="1" applyAlignment="1" applyProtection="1">
      <alignment horizontal="center"/>
    </xf>
    <xf numFmtId="0" fontId="2" fillId="4" borderId="11" xfId="0" applyFont="1" applyFill="1" applyBorder="1" applyAlignment="1" applyProtection="1">
      <alignment horizontal="center"/>
    </xf>
    <xf numFmtId="0" fontId="2" fillId="4" borderId="13" xfId="0" applyFont="1" applyFill="1" applyBorder="1" applyAlignment="1" applyProtection="1">
      <alignment horizontal="center"/>
    </xf>
    <xf numFmtId="0" fontId="2" fillId="4" borderId="12" xfId="0" applyFont="1" applyFill="1" applyBorder="1" applyAlignment="1" applyProtection="1">
      <alignment horizontal="center"/>
    </xf>
    <xf numFmtId="0" fontId="2" fillId="4" borderId="1" xfId="0" applyFont="1" applyFill="1" applyBorder="1" applyAlignment="1" applyProtection="1">
      <alignment horizontal="center"/>
    </xf>
    <xf numFmtId="0" fontId="7" fillId="0" borderId="5" xfId="0" applyFont="1" applyBorder="1" applyAlignment="1" applyProtection="1">
      <alignment horizontal="center" vertical="top" wrapText="1"/>
    </xf>
    <xf numFmtId="0" fontId="7" fillId="0" borderId="0" xfId="0" applyFont="1" applyAlignment="1" applyProtection="1">
      <alignment horizontal="center" vertical="top"/>
    </xf>
    <xf numFmtId="0" fontId="7" fillId="0" borderId="5" xfId="0" applyFont="1" applyBorder="1" applyAlignment="1" applyProtection="1">
      <alignment horizontal="center" vertical="top"/>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6" xfId="0" applyFont="1" applyBorder="1" applyAlignment="1" applyProtection="1">
      <alignment horizontal="center" wrapText="1"/>
    </xf>
    <xf numFmtId="0" fontId="2" fillId="4" borderId="0" xfId="0" applyFont="1" applyFill="1" applyAlignment="1" applyProtection="1">
      <alignment horizontal="center"/>
    </xf>
    <xf numFmtId="0" fontId="2" fillId="6" borderId="0" xfId="0" applyFont="1" applyFill="1" applyAlignment="1" applyProtection="1">
      <alignment horizontal="center"/>
    </xf>
    <xf numFmtId="0" fontId="2" fillId="4" borderId="6" xfId="0" applyFont="1" applyFill="1" applyBorder="1" applyAlignment="1" applyProtection="1">
      <alignment horizontal="center"/>
    </xf>
    <xf numFmtId="0" fontId="2" fillId="6" borderId="6" xfId="0" applyFont="1" applyFill="1" applyBorder="1" applyAlignment="1" applyProtection="1">
      <alignment horizontal="center"/>
    </xf>
  </cellXfs>
  <cellStyles count="2">
    <cellStyle name="Good" xfId="1" builtinId="26"/>
    <cellStyle name="Normal" xfId="0" builtinId="0"/>
  </cellStyles>
  <dxfs count="15">
    <dxf>
      <font>
        <color rgb="FFFF9999"/>
      </font>
      <fill>
        <patternFill>
          <bgColor rgb="FFFF9999"/>
        </patternFill>
      </fill>
    </dxf>
    <dxf>
      <font>
        <color rgb="FFFF9999"/>
      </font>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9999"/>
      </font>
      <fill>
        <patternFill>
          <bgColor rgb="FFFF9999"/>
        </patternFill>
      </fill>
    </dxf>
    <dxf>
      <font>
        <color rgb="FFFF9999"/>
      </font>
      <fill>
        <patternFill>
          <bgColor rgb="FFFF9999"/>
        </patternFill>
      </fill>
    </dxf>
    <dxf>
      <font>
        <color rgb="FFFF9999"/>
      </font>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2</xdr:row>
      <xdr:rowOff>116414</xdr:rowOff>
    </xdr:from>
    <xdr:to>
      <xdr:col>3</xdr:col>
      <xdr:colOff>495301</xdr:colOff>
      <xdr:row>6</xdr:row>
      <xdr:rowOff>61132</xdr:rowOff>
    </xdr:to>
    <xdr:pic>
      <xdr:nvPicPr>
        <xdr:cNvPr id="3" name="Picture 2">
          <a:extLst>
            <a:ext uri="{FF2B5EF4-FFF2-40B4-BE49-F238E27FC236}">
              <a16:creationId xmlns:a16="http://schemas.microsoft.com/office/drawing/2014/main" id="{A5820890-F3D7-40F1-ACB2-0E2E173FA5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1" y="497414"/>
          <a:ext cx="2266950" cy="706718"/>
        </a:xfrm>
        <a:prstGeom prst="rect">
          <a:avLst/>
        </a:prstGeom>
      </xdr:spPr>
    </xdr:pic>
    <xdr:clientData/>
  </xdr:twoCellAnchor>
  <xdr:twoCellAnchor editAs="oneCell">
    <xdr:from>
      <xdr:col>1</xdr:col>
      <xdr:colOff>266700</xdr:colOff>
      <xdr:row>6</xdr:row>
      <xdr:rowOff>95250</xdr:rowOff>
    </xdr:from>
    <xdr:to>
      <xdr:col>2</xdr:col>
      <xdr:colOff>304800</xdr:colOff>
      <xdr:row>10</xdr:row>
      <xdr:rowOff>25147</xdr:rowOff>
    </xdr:to>
    <xdr:pic>
      <xdr:nvPicPr>
        <xdr:cNvPr id="5" name="Picture 4">
          <a:extLst>
            <a:ext uri="{FF2B5EF4-FFF2-40B4-BE49-F238E27FC236}">
              <a16:creationId xmlns:a16="http://schemas.microsoft.com/office/drawing/2014/main" id="{12C26720-4EF4-4DED-9B67-1DECBB51C8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5200" y="1238250"/>
          <a:ext cx="736600" cy="691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820F-0F43-439C-BFBE-36F109AAAA8C}">
  <dimension ref="A1:P37"/>
  <sheetViews>
    <sheetView showGridLines="0" tabSelected="1" workbookViewId="0">
      <selection activeCell="E13" sqref="E13"/>
    </sheetView>
  </sheetViews>
  <sheetFormatPr baseColWidth="10" defaultColWidth="9.1640625" defaultRowHeight="15" x14ac:dyDescent="0.2"/>
  <cols>
    <col min="1" max="1" width="9.1640625" style="1"/>
    <col min="2" max="2" width="9.1640625" style="1" customWidth="1"/>
    <col min="3" max="3" width="8.1640625" style="1" customWidth="1"/>
    <col min="4" max="4" width="7.5" style="1" customWidth="1"/>
    <col min="5" max="6" width="9.1640625" style="1"/>
    <col min="7" max="7" width="10.1640625" style="1" customWidth="1"/>
    <col min="8" max="8" width="13.83203125" style="1" bestFit="1" customWidth="1"/>
    <col min="9" max="9" width="11" style="1" customWidth="1"/>
    <col min="10" max="10" width="7.1640625" style="1" bestFit="1" customWidth="1"/>
    <col min="11" max="11" width="9.1640625" style="1"/>
    <col min="12" max="12" width="17.5" style="1" bestFit="1" customWidth="1"/>
    <col min="13" max="13" width="13.5" style="1" customWidth="1"/>
    <col min="14" max="14" width="9.1640625" style="1"/>
    <col min="15" max="15" width="10" style="1" customWidth="1"/>
    <col min="16" max="16384" width="9.1640625" style="1"/>
  </cols>
  <sheetData>
    <row r="1" spans="1:16" x14ac:dyDescent="0.2">
      <c r="A1" s="43" t="s">
        <v>0</v>
      </c>
      <c r="B1" s="43"/>
      <c r="C1" s="43"/>
      <c r="D1" s="43"/>
      <c r="E1" s="43"/>
      <c r="F1" s="43"/>
      <c r="G1" s="43"/>
      <c r="H1" s="43"/>
      <c r="I1" s="43"/>
      <c r="J1" s="43"/>
      <c r="K1" s="43"/>
      <c r="L1" s="43"/>
      <c r="M1" s="43"/>
      <c r="N1" s="43"/>
      <c r="O1" s="43"/>
      <c r="P1" s="43"/>
    </row>
    <row r="2" spans="1:16" x14ac:dyDescent="0.2">
      <c r="A2" s="43"/>
      <c r="B2" s="43"/>
      <c r="C2" s="43"/>
      <c r="D2" s="43"/>
      <c r="E2" s="43"/>
      <c r="F2" s="43"/>
      <c r="G2" s="43"/>
      <c r="H2" s="43"/>
      <c r="I2" s="43"/>
      <c r="J2" s="43"/>
      <c r="K2" s="43"/>
      <c r="L2" s="43"/>
      <c r="M2" s="43"/>
      <c r="N2" s="43"/>
      <c r="O2" s="43"/>
      <c r="P2" s="43"/>
    </row>
    <row r="3" spans="1:16" x14ac:dyDescent="0.2">
      <c r="A3" s="4"/>
      <c r="B3" s="4"/>
      <c r="C3" s="4"/>
      <c r="D3" s="4"/>
      <c r="E3" s="4"/>
      <c r="F3" s="4"/>
      <c r="G3" s="4"/>
      <c r="H3" s="4"/>
      <c r="I3" s="4"/>
      <c r="J3" s="4"/>
      <c r="K3" s="4"/>
      <c r="L3" s="4"/>
      <c r="M3" s="4"/>
      <c r="N3" s="4"/>
      <c r="O3" s="4"/>
      <c r="P3" s="4"/>
    </row>
    <row r="4" spans="1:16" ht="15" customHeight="1" x14ac:dyDescent="0.2">
      <c r="A4" s="4"/>
      <c r="B4" s="4"/>
      <c r="C4" s="4"/>
      <c r="D4" s="4"/>
      <c r="E4" s="4"/>
      <c r="F4" s="52" t="s">
        <v>20</v>
      </c>
      <c r="G4" s="53"/>
      <c r="H4" s="53"/>
      <c r="I4" s="53"/>
      <c r="J4" s="53"/>
      <c r="K4" s="54"/>
      <c r="L4" s="66" t="s">
        <v>24</v>
      </c>
      <c r="M4" s="67"/>
      <c r="N4" s="67"/>
      <c r="O4" s="67"/>
      <c r="P4" s="67"/>
    </row>
    <row r="5" spans="1:16" x14ac:dyDescent="0.2">
      <c r="A5" s="4"/>
      <c r="B5" s="4"/>
      <c r="C5" s="4"/>
      <c r="D5" s="4"/>
      <c r="E5" s="4"/>
      <c r="F5" s="55"/>
      <c r="G5" s="56"/>
      <c r="H5" s="56"/>
      <c r="I5" s="56"/>
      <c r="J5" s="56"/>
      <c r="K5" s="57"/>
      <c r="L5" s="68"/>
      <c r="M5" s="67"/>
      <c r="N5" s="67"/>
      <c r="O5" s="67"/>
      <c r="P5" s="67"/>
    </row>
    <row r="6" spans="1:16" x14ac:dyDescent="0.2">
      <c r="A6" s="4"/>
      <c r="B6" s="4"/>
      <c r="C6" s="4"/>
      <c r="D6" s="4"/>
      <c r="E6" s="4"/>
      <c r="F6" s="55"/>
      <c r="G6" s="56"/>
      <c r="H6" s="56"/>
      <c r="I6" s="56"/>
      <c r="J6" s="56"/>
      <c r="K6" s="57"/>
      <c r="L6" s="68"/>
      <c r="M6" s="67"/>
      <c r="N6" s="67"/>
      <c r="O6" s="67"/>
      <c r="P6" s="67"/>
    </row>
    <row r="7" spans="1:16" x14ac:dyDescent="0.2">
      <c r="A7" s="4"/>
      <c r="B7" s="4"/>
      <c r="C7" s="4"/>
      <c r="D7" s="4"/>
      <c r="E7" s="4"/>
      <c r="F7" s="55"/>
      <c r="G7" s="56"/>
      <c r="H7" s="56"/>
      <c r="I7" s="56"/>
      <c r="J7" s="56"/>
      <c r="K7" s="57"/>
      <c r="L7" s="68"/>
      <c r="M7" s="67"/>
      <c r="N7" s="67"/>
      <c r="O7" s="67"/>
      <c r="P7" s="67"/>
    </row>
    <row r="8" spans="1:16" ht="15" customHeight="1" x14ac:dyDescent="0.2">
      <c r="A8" s="5"/>
      <c r="B8" s="6"/>
      <c r="C8" s="6"/>
      <c r="D8" s="6"/>
      <c r="E8" s="7"/>
      <c r="F8" s="55"/>
      <c r="G8" s="56"/>
      <c r="H8" s="56"/>
      <c r="I8" s="56"/>
      <c r="J8" s="56"/>
      <c r="K8" s="57"/>
      <c r="L8" s="68"/>
      <c r="M8" s="67"/>
      <c r="N8" s="67"/>
      <c r="O8" s="67"/>
      <c r="P8" s="67"/>
    </row>
    <row r="9" spans="1:16" ht="15" customHeight="1" x14ac:dyDescent="0.2">
      <c r="A9" s="6"/>
      <c r="B9" s="6"/>
      <c r="C9" s="6"/>
      <c r="D9" s="6"/>
      <c r="E9" s="7"/>
      <c r="F9" s="58"/>
      <c r="G9" s="59"/>
      <c r="H9" s="59"/>
      <c r="I9" s="59"/>
      <c r="J9" s="59"/>
      <c r="K9" s="60"/>
      <c r="L9" s="4"/>
      <c r="P9" s="4"/>
    </row>
    <row r="10" spans="1:16" x14ac:dyDescent="0.2">
      <c r="A10" s="4"/>
      <c r="B10" s="4"/>
      <c r="C10" s="4"/>
      <c r="D10" s="4"/>
      <c r="E10" s="4"/>
      <c r="F10" s="4"/>
      <c r="G10" s="4"/>
      <c r="H10" s="4"/>
      <c r="I10" s="4"/>
      <c r="J10" s="4"/>
      <c r="K10" s="4"/>
      <c r="L10" s="4"/>
      <c r="P10" s="4"/>
    </row>
    <row r="11" spans="1:16" x14ac:dyDescent="0.2">
      <c r="A11" s="4"/>
      <c r="B11" s="4"/>
      <c r="C11" s="4"/>
      <c r="D11" s="4"/>
      <c r="E11" s="61" t="s">
        <v>16</v>
      </c>
      <c r="F11" s="61"/>
      <c r="G11" s="61"/>
      <c r="H11" s="62" t="s">
        <v>17</v>
      </c>
      <c r="I11" s="63"/>
      <c r="J11" s="64"/>
      <c r="K11" s="4"/>
      <c r="L11" s="69" t="s">
        <v>22</v>
      </c>
      <c r="M11" s="70"/>
      <c r="N11" s="71"/>
      <c r="P11" s="4"/>
    </row>
    <row r="12" spans="1:16" x14ac:dyDescent="0.2">
      <c r="A12" s="4"/>
      <c r="B12" s="4"/>
      <c r="C12" s="4"/>
      <c r="D12" s="4"/>
      <c r="E12" s="8" t="s">
        <v>21</v>
      </c>
      <c r="F12" s="8" t="s">
        <v>1</v>
      </c>
      <c r="G12" s="8" t="s">
        <v>2</v>
      </c>
      <c r="H12" s="9" t="s">
        <v>3</v>
      </c>
      <c r="I12" s="38" t="s">
        <v>4</v>
      </c>
      <c r="J12" s="38"/>
      <c r="K12" s="10">
        <f>SUM(E13+G13)</f>
        <v>0</v>
      </c>
      <c r="L12" s="72"/>
      <c r="M12" s="73"/>
      <c r="N12" s="74"/>
      <c r="P12" s="4"/>
    </row>
    <row r="13" spans="1:16" x14ac:dyDescent="0.2">
      <c r="A13" s="4"/>
      <c r="B13" s="4"/>
      <c r="C13" s="75" t="s">
        <v>3</v>
      </c>
      <c r="D13" s="77"/>
      <c r="E13" s="2"/>
      <c r="F13" s="2"/>
      <c r="G13" s="3"/>
      <c r="H13" s="12"/>
      <c r="I13" s="38" t="s">
        <v>5</v>
      </c>
      <c r="J13" s="38"/>
      <c r="K13" s="13">
        <f>E13*16+F13*8+G13*8</f>
        <v>0</v>
      </c>
      <c r="L13" s="33"/>
      <c r="M13" s="34"/>
      <c r="N13" s="35"/>
      <c r="P13" s="4"/>
    </row>
    <row r="14" spans="1:16" x14ac:dyDescent="0.2">
      <c r="A14" s="4"/>
      <c r="B14" s="4"/>
      <c r="C14" s="76" t="s">
        <v>6</v>
      </c>
      <c r="D14" s="78"/>
      <c r="E14" s="2"/>
      <c r="F14" s="2"/>
      <c r="G14" s="3"/>
      <c r="H14" s="14" t="s">
        <v>6</v>
      </c>
      <c r="I14" s="40" t="s">
        <v>4</v>
      </c>
      <c r="J14" s="41"/>
      <c r="K14" s="13">
        <f>E14+G14</f>
        <v>0</v>
      </c>
      <c r="L14" s="36" t="s">
        <v>3</v>
      </c>
      <c r="M14" s="11">
        <f>2*E13-F13</f>
        <v>0</v>
      </c>
      <c r="N14" s="20"/>
      <c r="O14" s="4"/>
      <c r="P14" s="4"/>
    </row>
    <row r="15" spans="1:16" x14ac:dyDescent="0.2">
      <c r="A15" s="4"/>
      <c r="B15" s="4"/>
      <c r="C15" s="4"/>
      <c r="D15" s="4"/>
      <c r="E15" s="4"/>
      <c r="F15" s="4"/>
      <c r="G15" s="4"/>
      <c r="H15" s="15"/>
      <c r="I15" s="39" t="s">
        <v>5</v>
      </c>
      <c r="J15" s="39"/>
      <c r="K15" s="10">
        <f>E14*16+F14*8+G14*8</f>
        <v>0</v>
      </c>
      <c r="L15" s="37" t="s">
        <v>6</v>
      </c>
      <c r="M15" s="11">
        <f>2*E14-F14</f>
        <v>0</v>
      </c>
      <c r="N15" s="32"/>
      <c r="O15" s="4"/>
      <c r="P15" s="4"/>
    </row>
    <row r="16" spans="1:16" x14ac:dyDescent="0.2">
      <c r="A16" s="4"/>
      <c r="B16" s="4"/>
      <c r="C16" s="4"/>
      <c r="D16" s="4"/>
      <c r="E16" s="4"/>
      <c r="F16" s="4"/>
      <c r="G16" s="4"/>
      <c r="H16" s="4"/>
      <c r="I16" s="4"/>
      <c r="J16" s="4"/>
      <c r="K16" s="4"/>
      <c r="L16" s="4"/>
      <c r="M16" s="4"/>
      <c r="N16" s="4"/>
      <c r="O16" s="4"/>
      <c r="P16" s="4"/>
    </row>
    <row r="17" spans="1:16" ht="15" customHeight="1" x14ac:dyDescent="0.2">
      <c r="A17" s="4"/>
      <c r="B17" s="4"/>
      <c r="C17" s="4"/>
      <c r="D17" s="4"/>
      <c r="E17" s="4"/>
      <c r="F17" s="4"/>
      <c r="G17" s="4"/>
      <c r="H17" s="4"/>
      <c r="I17" s="4"/>
      <c r="J17" s="4"/>
      <c r="K17" s="4"/>
      <c r="L17" s="4"/>
      <c r="P17" s="4"/>
    </row>
    <row r="18" spans="1:16" x14ac:dyDescent="0.2">
      <c r="A18" s="4"/>
      <c r="B18" s="4"/>
      <c r="C18" s="4"/>
      <c r="D18" s="4"/>
      <c r="E18" s="61" t="s">
        <v>7</v>
      </c>
      <c r="F18" s="61"/>
      <c r="G18" s="61"/>
      <c r="H18" s="65" t="s">
        <v>18</v>
      </c>
      <c r="I18" s="65"/>
      <c r="J18" s="65"/>
      <c r="K18" s="4"/>
      <c r="L18" s="52" t="s">
        <v>23</v>
      </c>
      <c r="M18" s="53"/>
      <c r="N18" s="54"/>
      <c r="P18" s="4"/>
    </row>
    <row r="19" spans="1:16" x14ac:dyDescent="0.2">
      <c r="A19" s="4"/>
      <c r="B19" s="4"/>
      <c r="C19" s="75" t="s">
        <v>8</v>
      </c>
      <c r="D19" s="75"/>
      <c r="E19" s="8" t="s">
        <v>21</v>
      </c>
      <c r="F19" s="8" t="s">
        <v>1</v>
      </c>
      <c r="G19" s="8" t="s">
        <v>2</v>
      </c>
      <c r="H19" s="16" t="s">
        <v>8</v>
      </c>
      <c r="I19" s="42" t="s">
        <v>4</v>
      </c>
      <c r="J19" s="42"/>
      <c r="K19" s="13">
        <f>(E20+G20)+(E21+G21)</f>
        <v>0</v>
      </c>
      <c r="L19" s="55"/>
      <c r="M19" s="56"/>
      <c r="N19" s="57"/>
      <c r="P19" s="4"/>
    </row>
    <row r="20" spans="1:16" ht="15" customHeight="1" x14ac:dyDescent="0.2">
      <c r="A20" s="4"/>
      <c r="B20" s="4"/>
      <c r="C20" s="17"/>
      <c r="D20" s="17" t="s">
        <v>9</v>
      </c>
      <c r="E20" s="24"/>
      <c r="F20" s="24"/>
      <c r="G20" s="25"/>
      <c r="H20" s="12" t="s">
        <v>9</v>
      </c>
      <c r="I20" s="38" t="s">
        <v>5</v>
      </c>
      <c r="J20" s="38"/>
      <c r="K20" s="13">
        <f>E20*16+F20*8+G20*8</f>
        <v>0</v>
      </c>
      <c r="L20" s="26"/>
      <c r="M20" s="27"/>
      <c r="N20" s="7"/>
      <c r="P20" s="4"/>
    </row>
    <row r="21" spans="1:16" x14ac:dyDescent="0.2">
      <c r="A21" s="4"/>
      <c r="B21" s="4"/>
      <c r="C21" s="17"/>
      <c r="D21" s="17" t="s">
        <v>10</v>
      </c>
      <c r="E21" s="24"/>
      <c r="F21" s="24"/>
      <c r="G21" s="25"/>
      <c r="H21" s="12" t="s">
        <v>10</v>
      </c>
      <c r="I21" s="38" t="s">
        <v>5</v>
      </c>
      <c r="J21" s="38"/>
      <c r="K21" s="13">
        <f>E21*16+F21*8+G21*8</f>
        <v>0</v>
      </c>
      <c r="L21" s="28" t="s">
        <v>9</v>
      </c>
      <c r="M21" s="11">
        <f>2*E20-F20</f>
        <v>0</v>
      </c>
      <c r="N21" s="20"/>
      <c r="P21" s="4"/>
    </row>
    <row r="22" spans="1:16" x14ac:dyDescent="0.2">
      <c r="A22" s="4"/>
      <c r="B22" s="4"/>
      <c r="C22" s="4"/>
      <c r="D22" s="4"/>
      <c r="E22" s="4"/>
      <c r="F22" s="4"/>
      <c r="G22" s="4"/>
      <c r="H22" s="4"/>
      <c r="I22" s="4"/>
      <c r="J22" s="4"/>
      <c r="K22" s="4"/>
      <c r="L22" s="28" t="s">
        <v>10</v>
      </c>
      <c r="M22" s="11">
        <f>2*E21-F21</f>
        <v>0</v>
      </c>
      <c r="N22" s="20"/>
      <c r="P22" s="4"/>
    </row>
    <row r="23" spans="1:16" x14ac:dyDescent="0.2">
      <c r="A23" s="4"/>
      <c r="B23" s="4"/>
      <c r="C23" s="76" t="s">
        <v>11</v>
      </c>
      <c r="D23" s="76"/>
      <c r="E23" s="8" t="s">
        <v>21</v>
      </c>
      <c r="F23" s="8" t="s">
        <v>1</v>
      </c>
      <c r="G23" s="8" t="s">
        <v>2</v>
      </c>
      <c r="H23" s="14" t="s">
        <v>11</v>
      </c>
      <c r="I23" s="39" t="s">
        <v>4</v>
      </c>
      <c r="J23" s="39"/>
      <c r="K23" s="13">
        <f>(E24+G24)+(E25+G25)</f>
        <v>0</v>
      </c>
      <c r="L23" s="29"/>
      <c r="M23" s="30"/>
      <c r="N23" s="20"/>
      <c r="P23" s="4"/>
    </row>
    <row r="24" spans="1:16" x14ac:dyDescent="0.2">
      <c r="A24" s="4"/>
      <c r="B24" s="4"/>
      <c r="C24" s="18"/>
      <c r="D24" s="18" t="s">
        <v>12</v>
      </c>
      <c r="E24" s="24"/>
      <c r="F24" s="24"/>
      <c r="G24" s="25"/>
      <c r="H24" s="15" t="s">
        <v>12</v>
      </c>
      <c r="I24" s="39" t="s">
        <v>5</v>
      </c>
      <c r="J24" s="39"/>
      <c r="K24" s="13">
        <f>E24*16+F24*8+G24*8</f>
        <v>0</v>
      </c>
      <c r="L24" s="28" t="s">
        <v>12</v>
      </c>
      <c r="M24" s="11">
        <f>2*E24-F24</f>
        <v>0</v>
      </c>
      <c r="N24" s="20"/>
      <c r="P24" s="4"/>
    </row>
    <row r="25" spans="1:16" ht="15" customHeight="1" x14ac:dyDescent="0.2">
      <c r="A25" s="4"/>
      <c r="B25" s="4"/>
      <c r="C25" s="18"/>
      <c r="D25" s="18" t="s">
        <v>13</v>
      </c>
      <c r="E25" s="24"/>
      <c r="F25" s="24"/>
      <c r="G25" s="25"/>
      <c r="H25" s="15" t="s">
        <v>13</v>
      </c>
      <c r="I25" s="39" t="s">
        <v>5</v>
      </c>
      <c r="J25" s="39"/>
      <c r="K25" s="13">
        <f>E25*16+F25*8+G25*8</f>
        <v>0</v>
      </c>
      <c r="L25" s="31" t="s">
        <v>13</v>
      </c>
      <c r="M25" s="11">
        <f>2*E25-F25</f>
        <v>0</v>
      </c>
      <c r="N25" s="32"/>
      <c r="O25" s="4"/>
      <c r="P25" s="4"/>
    </row>
    <row r="26" spans="1:16" ht="15" customHeight="1" x14ac:dyDescent="0.2">
      <c r="A26" s="4"/>
      <c r="B26" s="4"/>
      <c r="C26" s="4"/>
      <c r="D26" s="4"/>
      <c r="E26" s="4"/>
      <c r="F26" s="4"/>
      <c r="G26" s="4"/>
      <c r="H26" s="4"/>
      <c r="I26" s="4"/>
      <c r="J26" s="4"/>
      <c r="K26" s="4"/>
      <c r="L26" s="4"/>
      <c r="M26" s="4"/>
      <c r="N26" s="4"/>
      <c r="O26" s="4"/>
      <c r="P26" s="4"/>
    </row>
    <row r="27" spans="1:16" ht="15" customHeight="1" x14ac:dyDescent="0.2">
      <c r="A27" s="4"/>
      <c r="B27" s="4"/>
      <c r="C27" s="4"/>
      <c r="D27" s="4"/>
      <c r="E27" s="48" t="s">
        <v>14</v>
      </c>
      <c r="F27" s="49"/>
      <c r="G27" s="49"/>
      <c r="H27" s="49"/>
      <c r="I27" s="49"/>
      <c r="J27" s="49"/>
      <c r="K27" s="50"/>
      <c r="L27" s="4"/>
      <c r="M27" s="4"/>
      <c r="N27" s="4"/>
      <c r="O27" s="4"/>
      <c r="P27" s="4"/>
    </row>
    <row r="28" spans="1:16" ht="15" customHeight="1" x14ac:dyDescent="0.2">
      <c r="A28" s="4"/>
      <c r="B28" s="4"/>
      <c r="C28" s="4"/>
      <c r="D28" s="4"/>
      <c r="E28" s="19"/>
      <c r="F28" s="51" t="s">
        <v>15</v>
      </c>
      <c r="G28" s="51"/>
      <c r="H28" s="51"/>
      <c r="I28" s="51"/>
      <c r="J28" s="51"/>
      <c r="K28" s="20"/>
      <c r="L28" s="4"/>
      <c r="M28" s="4"/>
      <c r="N28" s="4"/>
      <c r="O28" s="4"/>
      <c r="P28" s="4"/>
    </row>
    <row r="29" spans="1:16" x14ac:dyDescent="0.2">
      <c r="A29" s="4"/>
      <c r="B29" s="4"/>
      <c r="C29" s="4"/>
      <c r="D29" s="4"/>
      <c r="E29" s="19"/>
      <c r="F29" s="51"/>
      <c r="G29" s="51"/>
      <c r="H29" s="51"/>
      <c r="I29" s="51"/>
      <c r="J29" s="51"/>
      <c r="K29" s="20"/>
      <c r="L29" s="4"/>
      <c r="M29" s="4"/>
      <c r="N29" s="4"/>
      <c r="O29" s="4"/>
      <c r="P29" s="4"/>
    </row>
    <row r="30" spans="1:16" x14ac:dyDescent="0.2">
      <c r="A30" s="4"/>
      <c r="B30" s="4"/>
      <c r="C30" s="4"/>
      <c r="D30" s="4"/>
      <c r="E30" s="19"/>
      <c r="F30" s="51"/>
      <c r="G30" s="51"/>
      <c r="H30" s="51"/>
      <c r="I30" s="51"/>
      <c r="J30" s="51"/>
      <c r="K30" s="20"/>
      <c r="L30" s="4"/>
      <c r="M30" s="4"/>
      <c r="N30" s="4"/>
      <c r="O30" s="4"/>
      <c r="P30" s="4"/>
    </row>
    <row r="31" spans="1:16" ht="36" customHeight="1" x14ac:dyDescent="0.2">
      <c r="A31" s="4"/>
      <c r="B31" s="4"/>
      <c r="C31" s="4"/>
      <c r="D31" s="4"/>
      <c r="E31" s="21"/>
      <c r="F31" s="51"/>
      <c r="G31" s="51"/>
      <c r="H31" s="51"/>
      <c r="I31" s="51"/>
      <c r="J31" s="51"/>
      <c r="K31" s="20"/>
      <c r="L31" s="4"/>
      <c r="M31" s="4"/>
      <c r="N31" s="4"/>
      <c r="O31" s="4"/>
      <c r="P31" s="4"/>
    </row>
    <row r="32" spans="1:16" ht="15" customHeight="1" x14ac:dyDescent="0.2">
      <c r="A32" s="4"/>
      <c r="B32" s="4"/>
      <c r="C32" s="4"/>
      <c r="D32" s="4"/>
      <c r="E32" s="44" t="s">
        <v>19</v>
      </c>
      <c r="F32" s="45"/>
      <c r="G32" s="45"/>
      <c r="H32" s="45"/>
      <c r="I32" s="45"/>
      <c r="J32" s="22" t="s">
        <v>9</v>
      </c>
      <c r="K32" s="11">
        <f>E20+G20</f>
        <v>0</v>
      </c>
      <c r="L32" s="4"/>
      <c r="M32" s="4"/>
      <c r="N32" s="4"/>
      <c r="O32" s="4"/>
      <c r="P32" s="4"/>
    </row>
    <row r="33" spans="1:16" ht="15" customHeight="1" x14ac:dyDescent="0.2">
      <c r="A33" s="4"/>
      <c r="B33" s="4"/>
      <c r="C33" s="4"/>
      <c r="D33" s="4"/>
      <c r="E33" s="44"/>
      <c r="F33" s="45"/>
      <c r="G33" s="45"/>
      <c r="H33" s="45"/>
      <c r="I33" s="45"/>
      <c r="J33" s="22" t="s">
        <v>10</v>
      </c>
      <c r="K33" s="11">
        <f>E21+G21</f>
        <v>0</v>
      </c>
      <c r="L33" s="4"/>
      <c r="M33" s="4"/>
      <c r="N33" s="4"/>
      <c r="O33" s="4"/>
      <c r="P33" s="4"/>
    </row>
    <row r="34" spans="1:16" ht="15" customHeight="1" x14ac:dyDescent="0.2">
      <c r="A34" s="4"/>
      <c r="B34" s="4"/>
      <c r="C34" s="4"/>
      <c r="D34" s="4"/>
      <c r="E34" s="44"/>
      <c r="F34" s="45"/>
      <c r="G34" s="45"/>
      <c r="H34" s="45"/>
      <c r="I34" s="45"/>
      <c r="J34" s="22" t="s">
        <v>12</v>
      </c>
      <c r="K34" s="11">
        <f>E24+G24</f>
        <v>0</v>
      </c>
      <c r="L34" s="4"/>
      <c r="M34" s="4"/>
      <c r="N34" s="4"/>
      <c r="O34" s="4"/>
      <c r="P34" s="4"/>
    </row>
    <row r="35" spans="1:16" ht="15" customHeight="1" x14ac:dyDescent="0.2">
      <c r="A35" s="4"/>
      <c r="B35" s="4"/>
      <c r="C35" s="4"/>
      <c r="D35" s="4"/>
      <c r="E35" s="46"/>
      <c r="F35" s="47"/>
      <c r="G35" s="47"/>
      <c r="H35" s="47"/>
      <c r="I35" s="47"/>
      <c r="J35" s="23" t="s">
        <v>13</v>
      </c>
      <c r="K35" s="11">
        <f>E25+G25</f>
        <v>0</v>
      </c>
      <c r="L35" s="4"/>
      <c r="M35" s="4"/>
      <c r="N35" s="4"/>
      <c r="O35" s="4"/>
      <c r="P35" s="4"/>
    </row>
    <row r="37" spans="1:16" x14ac:dyDescent="0.2">
      <c r="C37" s="1" t="s">
        <v>25</v>
      </c>
    </row>
  </sheetData>
  <sheetProtection algorithmName="SHA-512" hashValue="iYAKGZgPdsthv1HOa6SFvYtSCPdewuM6vhFsDeFA/G32NCQ1JGZUMaGEl3+kNW9thmHXtewMeyG7h9/v+RlV0Q==" saltValue="xCxd0DMtBoc3yzQA/P2qvQ==" spinCount="100000" sheet="1" objects="1" scenarios="1"/>
  <mergeCells count="26">
    <mergeCell ref="A1:P2"/>
    <mergeCell ref="E32:I35"/>
    <mergeCell ref="E27:K27"/>
    <mergeCell ref="F28:J31"/>
    <mergeCell ref="F4:K9"/>
    <mergeCell ref="E11:G11"/>
    <mergeCell ref="H11:J11"/>
    <mergeCell ref="H18:J18"/>
    <mergeCell ref="E18:G18"/>
    <mergeCell ref="L4:P8"/>
    <mergeCell ref="L11:N12"/>
    <mergeCell ref="L18:N19"/>
    <mergeCell ref="C19:D19"/>
    <mergeCell ref="C23:D23"/>
    <mergeCell ref="C13:D13"/>
    <mergeCell ref="C14:D14"/>
    <mergeCell ref="I21:J21"/>
    <mergeCell ref="I23:J23"/>
    <mergeCell ref="I24:J24"/>
    <mergeCell ref="I25:J25"/>
    <mergeCell ref="I12:J12"/>
    <mergeCell ref="I13:J13"/>
    <mergeCell ref="I15:J15"/>
    <mergeCell ref="I14:J14"/>
    <mergeCell ref="I19:J19"/>
    <mergeCell ref="I20:J20"/>
  </mergeCells>
  <conditionalFormatting sqref="K19 K23">
    <cfRule type="cellIs" dxfId="14" priority="15" operator="greaterThan">
      <formula>5</formula>
    </cfRule>
  </conditionalFormatting>
  <conditionalFormatting sqref="K20:K22 K24:K25">
    <cfRule type="cellIs" dxfId="13" priority="14" operator="greaterThan">
      <formula>48</formula>
    </cfRule>
  </conditionalFormatting>
  <conditionalFormatting sqref="K35 K33">
    <cfRule type="cellIs" dxfId="12" priority="13" operator="greaterThan">
      <formula>5</formula>
    </cfRule>
  </conditionalFormatting>
  <conditionalFormatting sqref="K34 K32">
    <cfRule type="cellIs" dxfId="11" priority="12" operator="greaterThan">
      <formula>48</formula>
    </cfRule>
  </conditionalFormatting>
  <conditionalFormatting sqref="K32:K35">
    <cfRule type="cellIs" dxfId="10" priority="11" operator="lessThan">
      <formula>0</formula>
    </cfRule>
  </conditionalFormatting>
  <conditionalFormatting sqref="K32:K35">
    <cfRule type="cellIs" dxfId="9" priority="10" operator="lessThan">
      <formula>0</formula>
    </cfRule>
  </conditionalFormatting>
  <conditionalFormatting sqref="K32 K34">
    <cfRule type="cellIs" dxfId="8" priority="9" operator="greaterThan">
      <formula>3</formula>
    </cfRule>
  </conditionalFormatting>
  <conditionalFormatting sqref="K33 K35">
    <cfRule type="cellIs" dxfId="7" priority="8" operator="greaterThan">
      <formula>2</formula>
    </cfRule>
  </conditionalFormatting>
  <conditionalFormatting sqref="K13 K15">
    <cfRule type="cellIs" dxfId="6" priority="6" operator="greaterThan">
      <formula>48</formula>
    </cfRule>
  </conditionalFormatting>
  <conditionalFormatting sqref="K12 K14">
    <cfRule type="cellIs" dxfId="5" priority="7" operator="greaterThan">
      <formula>5</formula>
    </cfRule>
  </conditionalFormatting>
  <conditionalFormatting sqref="M25 M22:M23">
    <cfRule type="cellIs" dxfId="4" priority="5" operator="greaterThan">
      <formula>5</formula>
    </cfRule>
  </conditionalFormatting>
  <conditionalFormatting sqref="M15 M24 M21">
    <cfRule type="cellIs" dxfId="3" priority="4" operator="greaterThan">
      <formula>48</formula>
    </cfRule>
  </conditionalFormatting>
  <conditionalFormatting sqref="M15 M21:M25">
    <cfRule type="cellIs" dxfId="2" priority="3" operator="lessThan">
      <formula>0</formula>
    </cfRule>
  </conditionalFormatting>
  <conditionalFormatting sqref="M15 M21:M25">
    <cfRule type="cellIs" dxfId="1" priority="2" operator="lessThan">
      <formula>0</formula>
    </cfRule>
  </conditionalFormatting>
  <conditionalFormatting sqref="M14">
    <cfRule type="cellIs" dxfId="0" priority="1"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Gant</dc:creator>
  <cp:lastModifiedBy>Microsoft Office User</cp:lastModifiedBy>
  <dcterms:created xsi:type="dcterms:W3CDTF">2019-10-29T20:44:30Z</dcterms:created>
  <dcterms:modified xsi:type="dcterms:W3CDTF">2021-08-16T15:30:17Z</dcterms:modified>
</cp:coreProperties>
</file>